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keholders" sheetId="1" state="visible" r:id="rId1"/>
    <sheet xmlns:r="http://schemas.openxmlformats.org/officeDocument/2006/relationships" name="Requirements" sheetId="2" state="visible" r:id="rId2"/>
    <sheet xmlns:r="http://schemas.openxmlformats.org/officeDocument/2006/relationships" name="Backlog" sheetId="3" state="visible" r:id="rId3"/>
    <sheet xmlns:r="http://schemas.openxmlformats.org/officeDocument/2006/relationships" name="UAT" sheetId="4" state="visible" r:id="rId4"/>
    <sheet xmlns:r="http://schemas.openxmlformats.org/officeDocument/2006/relationships" name="RAID" sheetId="5" state="visible" r:id="rId5"/>
    <sheet xmlns:r="http://schemas.openxmlformats.org/officeDocument/2006/relationships" name="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11" customWidth="1" min="3" max="3"/>
    <col width="12" customWidth="1" min="4" max="4"/>
    <col width="28" customWidth="1" min="5" max="5"/>
    <col width="26" customWidth="1" min="6" max="6"/>
    <col width="30" customWidth="1" min="7" max="7"/>
  </cols>
  <sheetData>
    <row r="1">
      <c r="A1" s="1" t="inlineStr">
        <is>
          <t>Name / Role</t>
        </is>
      </c>
      <c r="B1" s="1" t="inlineStr">
        <is>
          <t>Interest in project</t>
        </is>
      </c>
      <c r="C1" s="1" t="inlineStr">
        <is>
          <t>Power (1-5)</t>
        </is>
      </c>
      <c r="D1" s="1" t="inlineStr">
        <is>
          <t>Interest (1-5)</t>
        </is>
      </c>
      <c r="E1" s="1" t="inlineStr">
        <is>
          <t>Engagement approach</t>
        </is>
      </c>
      <c r="F1" s="1" t="inlineStr">
        <is>
          <t>Key concern</t>
        </is>
      </c>
      <c r="G1" s="1" t="inlineStr">
        <is>
          <t>Communication method</t>
        </is>
      </c>
    </row>
    <row r="2">
      <c r="A2" t="inlineStr">
        <is>
          <t>Clinic manager (Sponsor)</t>
        </is>
      </c>
      <c r="B2" t="inlineStr">
        <is>
          <t>Wants fewer no-shows, fuller diary</t>
        </is>
      </c>
      <c r="C2" t="n">
        <v>5</v>
      </c>
      <c r="D2" t="n">
        <v>5</v>
      </c>
      <c r="E2" t="inlineStr">
        <is>
          <t>Manage closely</t>
        </is>
      </c>
      <c r="F2" t="inlineStr">
        <is>
          <t>Cost, staff workload</t>
        </is>
      </c>
      <c r="G2" t="inlineStr">
        <is>
          <t>Weekly 30-min check-in</t>
        </is>
      </c>
    </row>
    <row r="3">
      <c r="A3" t="inlineStr">
        <is>
          <t>Front-desk receptionists</t>
        </is>
      </c>
      <c r="B3" t="inlineStr">
        <is>
          <t>Run the current manual process</t>
        </is>
      </c>
      <c r="C3" t="n">
        <v>2</v>
      </c>
      <c r="D3" t="n">
        <v>5</v>
      </c>
      <c r="E3" t="inlineStr">
        <is>
          <t>Keep informed &amp; consulted</t>
        </is>
      </c>
      <c r="F3" t="inlineStr">
        <is>
          <t>Job changes, extra work</t>
        </is>
      </c>
      <c r="G3" t="inlineStr">
        <is>
          <t>Walkthrough + feedback form at UAT</t>
        </is>
      </c>
    </row>
    <row r="4">
      <c r="A4" t="inlineStr">
        <is>
          <t>Patients</t>
        </is>
      </c>
      <c r="B4" t="inlineStr">
        <is>
          <t>Want instant, certain booking</t>
        </is>
      </c>
      <c r="C4" t="n">
        <v>2</v>
      </c>
      <c r="D4" t="n">
        <v>4</v>
      </c>
      <c r="E4" t="inlineStr">
        <is>
          <t>Consult (survey + beta)</t>
        </is>
      </c>
      <c r="F4" t="inlineStr">
        <is>
          <t>Ease of use, privacy</t>
        </is>
      </c>
      <c r="G4" t="inlineStr">
        <is>
          <t>In-app survey; beta group</t>
        </is>
      </c>
    </row>
    <row r="5">
      <c r="A5" t="inlineStr">
        <is>
          <t>Product Owner</t>
        </is>
      </c>
      <c r="B5" t="inlineStr">
        <is>
          <t>Accountable for delivery</t>
        </is>
      </c>
      <c r="C5" t="n">
        <v>4</v>
      </c>
      <c r="D5" t="n">
        <v>4</v>
      </c>
      <c r="E5" t="inlineStr">
        <is>
          <t>Manage closely</t>
        </is>
      </c>
      <c r="F5" t="inlineStr">
        <is>
          <t>Scope creep, timeline</t>
        </is>
      </c>
      <c r="G5" t="inlineStr">
        <is>
          <t>Daily stand-up</t>
        </is>
      </c>
    </row>
    <row r="6">
      <c r="A6" t="inlineStr">
        <is>
          <t>Engineering lead</t>
        </is>
      </c>
      <c r="B6" t="inlineStr">
        <is>
          <t>Feasibility &amp; NFRs</t>
        </is>
      </c>
      <c r="C6" t="n">
        <v>3</v>
      </c>
      <c r="D6" t="n">
        <v>3</v>
      </c>
      <c r="E6" t="inlineStr">
        <is>
          <t>Keep satisfied</t>
        </is>
      </c>
      <c r="F6" t="inlineStr">
        <is>
          <t>Unclear requirements</t>
        </is>
      </c>
      <c r="G6" t="inlineStr">
        <is>
          <t>Sprint planning + Slack</t>
        </is>
      </c>
    </row>
    <row r="7">
      <c r="A7" t="inlineStr">
        <is>
          <t>Compliance advisor (PDPA)</t>
        </is>
      </c>
      <c r="B7" t="inlineStr">
        <is>
          <t>Data protection</t>
        </is>
      </c>
      <c r="C7" t="n">
        <v>3</v>
      </c>
      <c r="D7" t="n">
        <v>2</v>
      </c>
      <c r="E7" t="inlineStr">
        <is>
          <t>Keep informed</t>
        </is>
      </c>
      <c r="F7" t="inlineStr">
        <is>
          <t>Unlawful data use</t>
        </is>
      </c>
      <c r="G7" t="inlineStr">
        <is>
          <t>Review at Sprint 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60" customWidth="1" min="3" max="3"/>
    <col width="24" customWidth="1" min="4" max="4"/>
    <col width="10" customWidth="1" min="5" max="5"/>
    <col width="11" customWidth="1" min="6" max="6"/>
    <col width="22" customWidth="1" min="7" max="7"/>
    <col width="42" customWidth="1" min="8" max="8"/>
  </cols>
  <sheetData>
    <row r="1">
      <c r="A1" s="1" t="inlineStr">
        <is>
          <t>Req ID</t>
        </is>
      </c>
      <c r="B1" s="1" t="inlineStr">
        <is>
          <t>Type</t>
        </is>
      </c>
      <c r="C1" s="1" t="inlineStr">
        <is>
          <t>Requirement statement</t>
        </is>
      </c>
      <c r="D1" s="1" t="inlineStr">
        <is>
          <t>Source</t>
        </is>
      </c>
      <c r="E1" s="1" t="inlineStr">
        <is>
          <t>MoSCoW</t>
        </is>
      </c>
      <c r="F1" s="1" t="inlineStr">
        <is>
          <t>Status</t>
        </is>
      </c>
      <c r="G1" s="1" t="inlineStr">
        <is>
          <t>Linked story ID</t>
        </is>
      </c>
      <c r="H1" s="1" t="inlineStr">
        <is>
          <t>Rationale / business value</t>
        </is>
      </c>
    </row>
    <row r="2">
      <c r="A2" t="inlineStr">
        <is>
          <t>BR-001</t>
        </is>
      </c>
      <c r="B2" t="inlineStr">
        <is>
          <t>Business</t>
        </is>
      </c>
      <c r="C2" t="inlineStr">
        <is>
          <t>Reduce no-show rate from 18% to &lt;=10% within 6 months of go-live.</t>
        </is>
      </c>
      <c r="D2" t="inlineStr">
        <is>
          <t>Clinic manager</t>
        </is>
      </c>
      <c r="E2" t="inlineStr">
        <is>
          <t>Must</t>
        </is>
      </c>
      <c r="F2" t="inlineStr">
        <is>
          <t>Approved</t>
        </is>
      </c>
      <c r="G2" t="inlineStr">
        <is>
          <t>US-001, US-003, US-004, US-009</t>
        </is>
      </c>
      <c r="H2" t="inlineStr">
        <is>
          <t>Empty slots are lost revenue</t>
        </is>
      </c>
    </row>
    <row r="3">
      <c r="A3" t="inlineStr">
        <is>
          <t>BR-002</t>
        </is>
      </c>
      <c r="B3" t="inlineStr">
        <is>
          <t>Business</t>
        </is>
      </c>
      <c r="C3" t="inlineStr">
        <is>
          <t>Cut front-desk time spent on confirmations/reminders from ~2h/day to &lt;=20 min/day per clinic.</t>
        </is>
      </c>
      <c r="D3" t="inlineStr">
        <is>
          <t>Process analysis</t>
        </is>
      </c>
      <c r="E3" t="inlineStr">
        <is>
          <t>Must</t>
        </is>
      </c>
      <c r="F3" t="inlineStr">
        <is>
          <t>Approved</t>
        </is>
      </c>
      <c r="G3" t="inlineStr">
        <is>
          <t>US-001, US-007</t>
        </is>
      </c>
      <c r="H3" t="inlineStr">
        <is>
          <t>Receptionists redeployed to patients</t>
        </is>
      </c>
    </row>
    <row r="4">
      <c r="A4" t="inlineStr">
        <is>
          <t>FR-001</t>
        </is>
      </c>
      <c r="B4" t="inlineStr">
        <is>
          <t>Functional</t>
        </is>
      </c>
      <c r="C4" t="inlineStr">
        <is>
          <t>The system shall automatically confirm a booking within 60 seconds when the requested slot is free.</t>
        </is>
      </c>
      <c r="D4" t="inlineStr">
        <is>
          <t>Process map gap #1</t>
        </is>
      </c>
      <c r="E4" t="inlineStr">
        <is>
          <t>Must</t>
        </is>
      </c>
      <c r="F4" t="inlineStr">
        <is>
          <t>Approved</t>
        </is>
      </c>
      <c r="G4" t="inlineStr">
        <is>
          <t>US-001, US-002</t>
        </is>
      </c>
      <c r="H4" t="inlineStr">
        <is>
          <t>Removes 24h uncertainty; kills confirmation phone call</t>
        </is>
      </c>
    </row>
    <row r="5">
      <c r="A5" t="inlineStr">
        <is>
          <t>FR-002</t>
        </is>
      </c>
      <c r="B5" t="inlineStr">
        <is>
          <t>Functional</t>
        </is>
      </c>
      <c r="C5" t="inlineStr">
        <is>
          <t>The system shall let a patient reschedule or cancel a confirmed booking in the web app.</t>
        </is>
      </c>
      <c r="D5" t="inlineStr">
        <is>
          <t>Patient interview; gap #3</t>
        </is>
      </c>
      <c r="E5" t="inlineStr">
        <is>
          <t>Must</t>
        </is>
      </c>
      <c r="F5" t="inlineStr">
        <is>
          <t>Approved</t>
        </is>
      </c>
      <c r="G5" t="inlineStr">
        <is>
          <t>US-003, US-004</t>
        </is>
      </c>
      <c r="H5" t="inlineStr">
        <is>
          <t>~30% abandon phone rescheduling -&gt; become no-shows</t>
        </is>
      </c>
    </row>
    <row r="6">
      <c r="A6" t="inlineStr">
        <is>
          <t>FR-003</t>
        </is>
      </c>
      <c r="B6" t="inlineStr">
        <is>
          <t>Functional</t>
        </is>
      </c>
      <c r="C6" t="inlineStr">
        <is>
          <t>The system shall notify the clinic in real time (&lt;5s) when a booking is rescheduled or cancelled.</t>
        </is>
      </c>
      <c r="D6" t="inlineStr">
        <is>
          <t>Receptionist interview</t>
        </is>
      </c>
      <c r="E6" t="inlineStr">
        <is>
          <t>Must</t>
        </is>
      </c>
      <c r="F6" t="inlineStr">
        <is>
          <t>Approved</t>
        </is>
      </c>
      <c r="G6" t="inlineStr">
        <is>
          <t>US-007, US-008</t>
        </is>
      </c>
      <c r="H6" t="inlineStr">
        <is>
          <t>Clinics plan their day around real schedule</t>
        </is>
      </c>
    </row>
    <row r="7">
      <c r="A7" t="inlineStr">
        <is>
          <t>FR-004</t>
        </is>
      </c>
      <c r="B7" t="inlineStr">
        <is>
          <t>Functional</t>
        </is>
      </c>
      <c r="C7" t="inlineStr">
        <is>
          <t>The system shall release cancelled slots to a waitlist and offer them by SMS in order of request, holding 15 min.</t>
        </is>
      </c>
      <c r="D7" t="inlineStr">
        <is>
          <t>PO decision (mock notes)</t>
        </is>
      </c>
      <c r="E7" t="inlineStr">
        <is>
          <t>Should</t>
        </is>
      </c>
      <c r="F7" t="inlineStr">
        <is>
          <t>Approved</t>
        </is>
      </c>
      <c r="G7" t="inlineStr">
        <is>
          <t>US-006</t>
        </is>
      </c>
      <c r="H7" t="inlineStr">
        <is>
          <t>Recovers slot value same-day</t>
        </is>
      </c>
    </row>
    <row r="8">
      <c r="A8" t="inlineStr">
        <is>
          <t>FR-005</t>
        </is>
      </c>
      <c r="B8" t="inlineStr">
        <is>
          <t>Functional</t>
        </is>
      </c>
      <c r="C8" t="inlineStr">
        <is>
          <t>The system shall flag cancellations made less than 2 hours before appointment time.</t>
        </is>
      </c>
      <c r="D8" t="inlineStr">
        <is>
          <t>Mock meeting decision</t>
        </is>
      </c>
      <c r="E8" t="inlineStr">
        <is>
          <t>Should</t>
        </is>
      </c>
      <c r="F8" t="inlineStr">
        <is>
          <t>Approved</t>
        </is>
      </c>
      <c r="G8" t="inlineStr">
        <is>
          <t>US-005</t>
        </is>
      </c>
      <c r="H8" t="inlineStr">
        <is>
          <t>Clinic may still call the patient</t>
        </is>
      </c>
    </row>
    <row r="9">
      <c r="A9" t="inlineStr">
        <is>
          <t>FR-006</t>
        </is>
      </c>
      <c r="B9" t="inlineStr">
        <is>
          <t>Functional</t>
        </is>
      </c>
      <c r="C9" t="inlineStr">
        <is>
          <t>The system shall show clinic address, date/time and prep notes on the confirmation.</t>
        </is>
      </c>
      <c r="D9" t="inlineStr">
        <is>
          <t>Patient interview</t>
        </is>
      </c>
      <c r="E9" t="inlineStr">
        <is>
          <t>Must</t>
        </is>
      </c>
      <c r="F9" t="inlineStr">
        <is>
          <t>Approved</t>
        </is>
      </c>
      <c r="G9" t="inlineStr">
        <is>
          <t>US-002</t>
        </is>
      </c>
      <c r="H9" t="inlineStr">
        <is>
          <t>Fewer wrong-arrival no-shows</t>
        </is>
      </c>
    </row>
    <row r="10">
      <c r="A10" t="inlineStr">
        <is>
          <t>NFR-001</t>
        </is>
      </c>
      <c r="B10" t="inlineStr">
        <is>
          <t>Non-functional</t>
        </is>
      </c>
      <c r="C10" t="inlineStr">
        <is>
          <t>Confirmation and reschedule endpoints shall respond &lt;2s at p95 under 20 bookings/min.</t>
        </is>
      </c>
      <c r="D10" t="inlineStr">
        <is>
          <t>Engineering lead</t>
        </is>
      </c>
      <c r="E10" t="inlineStr">
        <is>
          <t>Must</t>
        </is>
      </c>
      <c r="F10" t="inlineStr">
        <is>
          <t>Approved</t>
        </is>
      </c>
      <c r="G10" t="inlineStr">
        <is>
          <t>US-011</t>
        </is>
      </c>
      <c r="H10" t="inlineStr">
        <is>
          <t>UX expectation at 14-clinic load</t>
        </is>
      </c>
    </row>
    <row r="11">
      <c r="A11" t="inlineStr">
        <is>
          <t>NFR-002</t>
        </is>
      </c>
      <c r="B11" t="inlineStr">
        <is>
          <t>Non-functional</t>
        </is>
      </c>
      <c r="C11" t="inlineStr">
        <is>
          <t>Personal data shall be encrypted in transit (TLS 1.2+) and at rest per PDPA.</t>
        </is>
      </c>
      <c r="D11" t="inlineStr">
        <is>
          <t>Compliance constraint</t>
        </is>
      </c>
      <c r="E11" t="inlineStr">
        <is>
          <t>Must</t>
        </is>
      </c>
      <c r="F11" t="inlineStr">
        <is>
          <t>Approved</t>
        </is>
      </c>
      <c r="G11" t="inlineStr">
        <is>
          <t>US-010, US-014</t>
        </is>
      </c>
      <c r="H11" t="inlineStr">
        <is>
          <t>Legal compliance and trust</t>
        </is>
      </c>
    </row>
    <row r="12">
      <c r="A12" t="inlineStr">
        <is>
          <t>NFR-003</t>
        </is>
      </c>
      <c r="B12" t="inlineStr">
        <is>
          <t>Non-functional</t>
        </is>
      </c>
      <c r="C12" t="inlineStr">
        <is>
          <t>Booking, reschedule and cancel flows shall meet WCAG 2.1 AA.</t>
        </is>
      </c>
      <c r="D12" t="inlineStr">
        <is>
          <t>Product standard</t>
        </is>
      </c>
      <c r="E12" t="inlineStr">
        <is>
          <t>Should</t>
        </is>
      </c>
      <c r="F12" t="inlineStr">
        <is>
          <t>Approved</t>
        </is>
      </c>
      <c r="G12" t="inlineStr">
        <is>
          <t>US-012</t>
        </is>
      </c>
      <c r="H12" t="inlineStr">
        <is>
          <t>Accessibility for older patients</t>
        </is>
      </c>
    </row>
    <row r="13">
      <c r="A13" t="inlineStr">
        <is>
          <t>NFR-004</t>
        </is>
      </c>
      <c r="B13" t="inlineStr">
        <is>
          <t>Non-functional</t>
        </is>
      </c>
      <c r="C13" t="inlineStr">
        <is>
          <t>All booking events shall be audit-logged with actor, timestamp and before/after state.</t>
        </is>
      </c>
      <c r="D13" t="inlineStr">
        <is>
          <t>Ops requirement</t>
        </is>
      </c>
      <c r="E13" t="inlineStr">
        <is>
          <t>Must</t>
        </is>
      </c>
      <c r="F13" t="inlineStr">
        <is>
          <t>Approved</t>
        </is>
      </c>
      <c r="G13" t="inlineStr">
        <is>
          <t>US-010</t>
        </is>
      </c>
      <c r="H13" t="inlineStr">
        <is>
          <t>Dispute handling and KPI 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55" customWidth="1" min="3" max="3"/>
    <col width="60" customWidth="1" min="4" max="4"/>
    <col width="8" customWidth="1" min="5" max="5"/>
    <col width="10" customWidth="1" min="6" max="6"/>
    <col width="10" customWidth="1" min="7" max="7"/>
    <col width="9" customWidth="1" min="8" max="8"/>
  </cols>
  <sheetData>
    <row r="1">
      <c r="A1" s="1" t="inlineStr">
        <is>
          <t>Story ID</t>
        </is>
      </c>
      <c r="B1" s="1" t="inlineStr">
        <is>
          <t>Epic</t>
        </is>
      </c>
      <c r="C1" s="1" t="inlineStr">
        <is>
          <t>User story (As a / I want / So that)</t>
        </is>
      </c>
      <c r="D1" s="1" t="inlineStr">
        <is>
          <t>Acceptance criteria (Given/When/Then)</t>
        </is>
      </c>
      <c r="E1" s="1" t="inlineStr">
        <is>
          <t>Points</t>
        </is>
      </c>
      <c r="F1" s="1" t="inlineStr">
        <is>
          <t>Priority</t>
        </is>
      </c>
      <c r="G1" s="1" t="inlineStr">
        <is>
          <t>Sprint</t>
        </is>
      </c>
      <c r="H1" s="1" t="inlineStr">
        <is>
          <t>Status</t>
        </is>
      </c>
    </row>
    <row r="2">
      <c r="A2" t="inlineStr">
        <is>
          <t>US-001</t>
        </is>
      </c>
      <c r="B2" t="inlineStr">
        <is>
          <t>Booking</t>
        </is>
      </c>
      <c r="C2" t="inlineStr">
        <is>
          <t>As a patient, I want instant confirmation when I book a free slot so that I know it is secured.</t>
        </is>
      </c>
      <c r="D2" t="inlineStr">
        <is>
          <t>Given a free slot and valid details, when I tap Confirm, then status becomes CONFIRMED with details shown in &lt;60s.</t>
        </is>
      </c>
      <c r="E2" t="n">
        <v>5</v>
      </c>
      <c r="F2" t="inlineStr">
        <is>
          <t>High</t>
        </is>
      </c>
      <c r="G2" t="inlineStr">
        <is>
          <t>Sprint 1</t>
        </is>
      </c>
      <c r="H2" t="inlineStr">
        <is>
          <t>Done</t>
        </is>
      </c>
    </row>
    <row r="3">
      <c r="A3" t="inlineStr">
        <is>
          <t>US-002</t>
        </is>
      </c>
      <c r="B3" t="inlineStr">
        <is>
          <t>Booking</t>
        </is>
      </c>
      <c r="C3" t="inlineStr">
        <is>
          <t>As a patient, I want address and prep instructions in the confirmation so that I arrive prepared.</t>
        </is>
      </c>
      <c r="D3" t="inlineStr">
        <is>
          <t>Given a confirmed booking, when I open it, then I see clinic address, date/time and prep notes.</t>
        </is>
      </c>
      <c r="E3" t="n">
        <v>2</v>
      </c>
      <c r="F3" t="inlineStr">
        <is>
          <t>High</t>
        </is>
      </c>
      <c r="G3" t="inlineStr">
        <is>
          <t>Sprint 1</t>
        </is>
      </c>
      <c r="H3" t="inlineStr">
        <is>
          <t>Done</t>
        </is>
      </c>
    </row>
    <row r="4">
      <c r="A4" t="inlineStr">
        <is>
          <t>US-003</t>
        </is>
      </c>
      <c r="B4" t="inlineStr">
        <is>
          <t>Reschedule</t>
        </is>
      </c>
      <c r="C4" t="inlineStr">
        <is>
          <t>As a patient, I want to reschedule in the app so that I don't have to phone the clinic.</t>
        </is>
      </c>
      <c r="D4" t="inlineStr">
        <is>
          <t>Given a booking &gt;2h away, when I pick a new free slot and confirm, then the old slot is released and the new one CONFIRMED.</t>
        </is>
      </c>
      <c r="E4" t="n">
        <v>8</v>
      </c>
      <c r="F4" t="inlineStr">
        <is>
          <t>High</t>
        </is>
      </c>
      <c r="G4" t="inlineStr">
        <is>
          <t>Sprint 2</t>
        </is>
      </c>
      <c r="H4" t="inlineStr">
        <is>
          <t>Done</t>
        </is>
      </c>
    </row>
    <row r="5">
      <c r="A5" t="inlineStr">
        <is>
          <t>US-004</t>
        </is>
      </c>
      <c r="B5" t="inlineStr">
        <is>
          <t>Reschedule</t>
        </is>
      </c>
      <c r="C5" t="inlineStr">
        <is>
          <t>As a patient, I want to cancel in the app so the clinic isn't waiting for me.</t>
        </is>
      </c>
      <c r="D5" t="inlineStr">
        <is>
          <t>Given a confirmed booking, when I tap Cancel and confirm, then status becomes CANCELLED and clinic is notified &lt;5s.</t>
        </is>
      </c>
      <c r="E5" t="n">
        <v>5</v>
      </c>
      <c r="F5" t="inlineStr">
        <is>
          <t>High</t>
        </is>
      </c>
      <c r="G5" t="inlineStr">
        <is>
          <t>Sprint 2</t>
        </is>
      </c>
      <c r="H5" t="inlineStr">
        <is>
          <t>Done</t>
        </is>
      </c>
    </row>
    <row r="6">
      <c r="A6" t="inlineStr">
        <is>
          <t>US-005</t>
        </is>
      </c>
      <c r="B6" t="inlineStr">
        <is>
          <t>Reschedule</t>
        </is>
      </c>
      <c r="C6" t="inlineStr">
        <is>
          <t>As a patient, I want a warning when changing inside 2 hours so I know the clinic may contact me.</t>
        </is>
      </c>
      <c r="D6" t="inlineStr">
        <is>
          <t>Given a booking starting in &lt;2h, when I attempt change, then a warning shows and the action is flagged to the clinic.</t>
        </is>
      </c>
      <c r="E6" t="n">
        <v>3</v>
      </c>
      <c r="F6" t="inlineStr">
        <is>
          <t>Medium</t>
        </is>
      </c>
      <c r="G6" t="inlineStr">
        <is>
          <t>Sprint 3</t>
        </is>
      </c>
      <c r="H6" t="inlineStr">
        <is>
          <t>Done</t>
        </is>
      </c>
    </row>
    <row r="7">
      <c r="A7" t="inlineStr">
        <is>
          <t>US-006</t>
        </is>
      </c>
      <c r="B7" t="inlineStr">
        <is>
          <t>Waitlist</t>
        </is>
      </c>
      <c r="C7" t="inlineStr">
        <is>
          <t>As a waitlisted patient, I want released slots offered by SMS so I can book earlier.</t>
        </is>
      </c>
      <c r="D7" t="inlineStr">
        <is>
          <t>Given a released slot and I am first in line, when the offer is sent, then I have a 15-min hold link; on expiry it passes to the next patient.</t>
        </is>
      </c>
      <c r="E7" t="n">
        <v>8</v>
      </c>
      <c r="F7" t="inlineStr">
        <is>
          <t>Medium</t>
        </is>
      </c>
      <c r="G7" t="inlineStr">
        <is>
          <t>Sprint 3</t>
        </is>
      </c>
      <c r="H7" t="inlineStr">
        <is>
          <t>Done</t>
        </is>
      </c>
    </row>
    <row r="8">
      <c r="A8" t="inlineStr">
        <is>
          <t>US-007</t>
        </is>
      </c>
      <c r="B8" t="inlineStr">
        <is>
          <t>Clinic</t>
        </is>
      </c>
      <c r="C8" t="inlineStr">
        <is>
          <t>As front-desk staff, I want real-time notifications so I don't watch the panel all day.</t>
        </is>
      </c>
      <c r="D8" t="inlineStr">
        <is>
          <t>Given any change at my clinic, when it occurs, then badge and event list update &lt;5s.</t>
        </is>
      </c>
      <c r="E8" t="n">
        <v>5</v>
      </c>
      <c r="F8" t="inlineStr">
        <is>
          <t>High</t>
        </is>
      </c>
      <c r="G8" t="inlineStr">
        <is>
          <t>Sprint 1</t>
        </is>
      </c>
      <c r="H8" t="inlineStr">
        <is>
          <t>Done</t>
        </is>
      </c>
    </row>
    <row r="9">
      <c r="A9" t="inlineStr">
        <is>
          <t>US-008</t>
        </is>
      </c>
      <c r="B9" t="inlineStr">
        <is>
          <t>Clinic</t>
        </is>
      </c>
      <c r="C9" t="inlineStr">
        <is>
          <t>As front-desk staff, I want today's exceptions in one list so I only make necessary calls.</t>
        </is>
      </c>
      <c r="D9" t="inlineStr">
        <is>
          <t>Given I filter to today, then late-cancels and failed offers appear sorted by time with phone number.</t>
        </is>
      </c>
      <c r="E9" t="n">
        <v>5</v>
      </c>
      <c r="F9" t="inlineStr">
        <is>
          <t>Medium</t>
        </is>
      </c>
      <c r="G9" t="inlineStr">
        <is>
          <t>Sprint 3</t>
        </is>
      </c>
      <c r="H9" t="inlineStr">
        <is>
          <t>Done</t>
        </is>
      </c>
    </row>
    <row r="10">
      <c r="A10" t="inlineStr">
        <is>
          <t>US-009</t>
        </is>
      </c>
      <c r="B10" t="inlineStr">
        <is>
          <t>Clinic</t>
        </is>
      </c>
      <c r="C10" t="inlineStr">
        <is>
          <t>As a clinic manager, I want a no-show KPI report so I can measure improvement.</t>
        </is>
      </c>
      <c r="D10" t="inlineStr">
        <is>
          <t>Given month-end, when I open Reports, then no-show rate, reschedule rate and auto-confirm % show vs baseline, exportable to CSV.</t>
        </is>
      </c>
      <c r="E10" t="n">
        <v>5</v>
      </c>
      <c r="F10" t="inlineStr">
        <is>
          <t>Medium</t>
        </is>
      </c>
      <c r="G10" t="inlineStr">
        <is>
          <t>Sprint 3</t>
        </is>
      </c>
      <c r="H10" t="inlineStr">
        <is>
          <t>Done</t>
        </is>
      </c>
    </row>
    <row r="11">
      <c r="A11" t="inlineStr">
        <is>
          <t>US-010</t>
        </is>
      </c>
      <c r="B11" t="inlineStr">
        <is>
          <t>Platform</t>
        </is>
      </c>
      <c r="C11" t="inlineStr">
        <is>
          <t>As the product owner, I want all events audit-logged so disputes can be resolved.</t>
        </is>
      </c>
      <c r="D11" t="inlineStr">
        <is>
          <t>Given any booking event, when it happens, then an audit record with actor, timestamp, before/after is written.</t>
        </is>
      </c>
      <c r="E11" t="n">
        <v>3</v>
      </c>
      <c r="F11" t="inlineStr">
        <is>
          <t>High</t>
        </is>
      </c>
      <c r="G11" t="inlineStr">
        <is>
          <t>Sprint 1</t>
        </is>
      </c>
      <c r="H11" t="inlineStr">
        <is>
          <t>Done</t>
        </is>
      </c>
    </row>
    <row r="12">
      <c r="A12" t="inlineStr">
        <is>
          <t>US-011</t>
        </is>
      </c>
      <c r="B12" t="inlineStr">
        <is>
          <t>Platform</t>
        </is>
      </c>
      <c r="C12" t="inlineStr">
        <is>
          <t>As the platform, I must respond fast at peak so patients don't abandon.</t>
        </is>
      </c>
      <c r="D12" t="inlineStr">
        <is>
          <t>Given 20 bookings/min, when p95 latency is measured, then confirmation/reschedule endpoints respond &lt;2s.</t>
        </is>
      </c>
      <c r="E12" t="n">
        <v>5</v>
      </c>
      <c r="F12" t="inlineStr">
        <is>
          <t>High</t>
        </is>
      </c>
      <c r="G12" t="inlineStr">
        <is>
          <t>Sprint 2</t>
        </is>
      </c>
      <c r="H12" t="inlineStr">
        <is>
          <t>Done</t>
        </is>
      </c>
    </row>
    <row r="13">
      <c r="A13" t="inlineStr">
        <is>
          <t>US-012</t>
        </is>
      </c>
      <c r="B13" t="inlineStr">
        <is>
          <t>Platform</t>
        </is>
      </c>
      <c r="C13" t="inlineStr">
        <is>
          <t>As a patient with a disability, I want accessible flows so I can book independently.</t>
        </is>
      </c>
      <c r="D13" t="inlineStr">
        <is>
          <t>Given WCAG 2.1 AA audit, when booking/reschedule/cancel are checked, then contrast and keyboard navigation pass.</t>
        </is>
      </c>
      <c r="E13" t="n">
        <v>3</v>
      </c>
      <c r="F13" t="inlineStr">
        <is>
          <t>Medium</t>
        </is>
      </c>
      <c r="G13" t="inlineStr">
        <is>
          <t>Sprint 3</t>
        </is>
      </c>
      <c r="H13" t="inlineStr">
        <is>
          <t>Done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34" customWidth="1" min="3" max="3"/>
    <col width="40" customWidth="1" min="4" max="4"/>
    <col width="48" customWidth="1" min="5" max="5"/>
    <col width="38" customWidth="1" min="6" max="6"/>
    <col width="9" customWidth="1" min="7" max="7"/>
    <col width="9" customWidth="1" min="8" max="8"/>
  </cols>
  <sheetData>
    <row r="1">
      <c r="A1" s="1" t="inlineStr">
        <is>
          <t>Test ID</t>
        </is>
      </c>
      <c r="B1" s="1" t="inlineStr">
        <is>
          <t>Req ID</t>
        </is>
      </c>
      <c r="C1" s="1" t="inlineStr">
        <is>
          <t>Scenario</t>
        </is>
      </c>
      <c r="D1" s="1" t="inlineStr">
        <is>
          <t>Steps</t>
        </is>
      </c>
      <c r="E1" s="1" t="inlineStr">
        <is>
          <t>Expected result</t>
        </is>
      </c>
      <c r="F1" s="1" t="inlineStr">
        <is>
          <t>Actual result</t>
        </is>
      </c>
      <c r="G1" s="1" t="inlineStr">
        <is>
          <t>Status</t>
        </is>
      </c>
      <c r="H1" s="1" t="inlineStr">
        <is>
          <t>Severity</t>
        </is>
      </c>
    </row>
    <row r="2">
      <c r="A2" t="inlineStr">
        <is>
          <t>UAT-001</t>
        </is>
      </c>
      <c r="B2" t="inlineStr">
        <is>
          <t>FR-001</t>
        </is>
      </c>
      <c r="C2" t="inlineStr">
        <is>
          <t>Auto-confirm free slot</t>
        </is>
      </c>
      <c r="D2" t="inlineStr">
        <is>
          <t>1. Open booking 2. Choose free slot 3. Confirm</t>
        </is>
      </c>
      <c r="E2" t="inlineStr">
        <is>
          <t>CONFIRMED &lt;60s with details shown</t>
        </is>
      </c>
      <c r="F2" t="inlineStr">
        <is>
          <t>As expected</t>
        </is>
      </c>
      <c r="G2" t="inlineStr">
        <is>
          <t>Pass</t>
        </is>
      </c>
    </row>
    <row r="3">
      <c r="A3" t="inlineStr">
        <is>
          <t>UAT-002</t>
        </is>
      </c>
      <c r="B3" t="inlineStr">
        <is>
          <t>FR-001</t>
        </is>
      </c>
      <c r="C3" t="inlineStr">
        <is>
          <t>Slot taken mid-booking (negative)</t>
        </is>
      </c>
      <c r="D3" t="inlineStr">
        <is>
          <t>Two users book last slot concurrently</t>
        </is>
      </c>
      <c r="E3" t="inlineStr">
        <is>
          <t>Second user told unavailable, shown alternatives</t>
        </is>
      </c>
      <c r="F3" t="inlineStr">
        <is>
          <t>As expected</t>
        </is>
      </c>
      <c r="G3" t="inlineStr">
        <is>
          <t>Pass</t>
        </is>
      </c>
    </row>
    <row r="4">
      <c r="A4" t="inlineStr">
        <is>
          <t>UAT-003</t>
        </is>
      </c>
      <c r="B4" t="inlineStr">
        <is>
          <t>FR-001</t>
        </is>
      </c>
      <c r="C4" t="inlineStr">
        <is>
          <t>Network timeout on confirm (negative)</t>
        </is>
      </c>
      <c r="D4" t="inlineStr">
        <is>
          <t>Kill connection at confirm</t>
        </is>
      </c>
      <c r="E4" t="inlineStr">
        <is>
          <t>No duplicate booking; recoverable state; message shown</t>
        </is>
      </c>
      <c r="F4" t="inlineStr">
        <is>
          <t>Duplicate pending record created -&gt; fixed (idempotent confirm) -&gt; retest pass</t>
        </is>
      </c>
      <c r="G4" t="inlineStr">
        <is>
          <t>Pass</t>
        </is>
      </c>
      <c r="H4" t="inlineStr"/>
    </row>
    <row r="5">
      <c r="A5" t="inlineStr">
        <is>
          <t>UAT-004</t>
        </is>
      </c>
      <c r="B5" t="inlineStr">
        <is>
          <t>FR-002</t>
        </is>
      </c>
      <c r="C5" t="inlineStr">
        <is>
          <t>Reschedule &gt;2h before</t>
        </is>
      </c>
      <c r="D5" t="inlineStr">
        <is>
          <t>1. Open booking 2. Pick new free slot 3. Confirm</t>
        </is>
      </c>
      <c r="E5" t="inlineStr">
        <is>
          <t>Old slot released; new CONFIRMED; details updated</t>
        </is>
      </c>
      <c r="F5" t="inlineStr">
        <is>
          <t>As expected</t>
        </is>
      </c>
      <c r="G5" t="inlineStr">
        <is>
          <t>Pass</t>
        </is>
      </c>
    </row>
    <row r="6">
      <c r="A6" t="inlineStr">
        <is>
          <t>UAT-005</t>
        </is>
      </c>
      <c r="B6" t="inlineStr">
        <is>
          <t>FR-002</t>
        </is>
      </c>
      <c r="C6" t="inlineStr">
        <is>
          <t>Reschedule to invalid slot (negative)</t>
        </is>
      </c>
      <c r="D6" t="inlineStr">
        <is>
          <t>Attempt past/fully-booked slot</t>
        </is>
      </c>
      <c r="E6" t="inlineStr">
        <is>
          <t>Slot not selectable; clear message</t>
        </is>
      </c>
      <c r="F6" t="inlineStr">
        <is>
          <t>As expected</t>
        </is>
      </c>
      <c r="G6" t="inlineStr">
        <is>
          <t>Pass</t>
        </is>
      </c>
    </row>
    <row r="7">
      <c r="A7" t="inlineStr">
        <is>
          <t>UAT-006</t>
        </is>
      </c>
      <c r="B7" t="inlineStr">
        <is>
          <t>FR-005</t>
        </is>
      </c>
      <c r="C7" t="inlineStr">
        <is>
          <t>Reschedule &lt;2h before (boundary)</t>
        </is>
      </c>
      <c r="D7" t="inlineStr">
        <is>
          <t>Reschedule a booking 90 min away</t>
        </is>
      </c>
      <c r="E7" t="inlineStr">
        <is>
          <t>Warning shown; action completes, flagged to clinic</t>
        </is>
      </c>
      <c r="F7" t="inlineStr">
        <is>
          <t>As expected</t>
        </is>
      </c>
      <c r="G7" t="inlineStr">
        <is>
          <t>Pass</t>
        </is>
      </c>
    </row>
    <row r="8">
      <c r="A8" t="inlineStr">
        <is>
          <t>UAT-007</t>
        </is>
      </c>
      <c r="B8" t="inlineStr">
        <is>
          <t>FR-002</t>
        </is>
      </c>
      <c r="C8" t="inlineStr">
        <is>
          <t>Cancel confirmed booking</t>
        </is>
      </c>
      <c r="D8" t="inlineStr">
        <is>
          <t>1. Open booking 2. Cancel 3. Confirm dialog</t>
        </is>
      </c>
      <c r="E8" t="inlineStr">
        <is>
          <t>Status CANCELLED; clinic notified &lt;5s</t>
        </is>
      </c>
      <c r="F8" t="inlineStr">
        <is>
          <t>As expected</t>
        </is>
      </c>
      <c r="G8" t="inlineStr">
        <is>
          <t>Pass</t>
        </is>
      </c>
    </row>
    <row r="9">
      <c r="A9" t="inlineStr">
        <is>
          <t>UAT-008</t>
        </is>
      </c>
      <c r="B9" t="inlineStr">
        <is>
          <t>FR-002</t>
        </is>
      </c>
      <c r="C9" t="inlineStr">
        <is>
          <t>Double-tap cancel (idempotency, negative)</t>
        </is>
      </c>
      <c r="D9" t="inlineStr">
        <is>
          <t>Tap Cancel twice rapidly</t>
        </is>
      </c>
      <c r="E9" t="inlineStr">
        <is>
          <t>Single CANCELLED event; one notification</t>
        </is>
      </c>
      <c r="F9" t="inlineStr">
        <is>
          <t>Duplicate SMS queued -&gt; fixed (debounce) -&gt; retest pass</t>
        </is>
      </c>
      <c r="G9" t="inlineStr">
        <is>
          <t>Pass</t>
        </is>
      </c>
      <c r="H9" t="inlineStr"/>
    </row>
    <row r="10">
      <c r="A10" t="inlineStr">
        <is>
          <t>UAT-009</t>
        </is>
      </c>
      <c r="B10" t="inlineStr">
        <is>
          <t>FR-003</t>
        </is>
      </c>
      <c r="C10" t="inlineStr">
        <is>
          <t>Clinic sees change in real time</t>
        </is>
      </c>
      <c r="D10" t="inlineStr">
        <is>
          <t>Patient reschedules; clinic watches panel</t>
        </is>
      </c>
      <c r="E10" t="inlineStr">
        <is>
          <t>Badge + event list update &lt;5s</t>
        </is>
      </c>
      <c r="F10" t="inlineStr">
        <is>
          <t>As expected</t>
        </is>
      </c>
      <c r="G10" t="inlineStr">
        <is>
          <t>Pass</t>
        </is>
      </c>
    </row>
    <row r="11">
      <c r="A11" t="inlineStr">
        <is>
          <t>UAT-010</t>
        </is>
      </c>
      <c r="B11" t="inlineStr">
        <is>
          <t>FR-003</t>
        </is>
      </c>
      <c r="C11" t="inlineStr">
        <is>
          <t>Exceptions list sorted</t>
        </is>
      </c>
      <c r="D11" t="inlineStr">
        <is>
          <t>Create late-cancel + failed offer</t>
        </is>
      </c>
      <c r="E11" t="inlineStr">
        <is>
          <t>Both in today's exceptions, sorted by time, with phone</t>
        </is>
      </c>
      <c r="F11" t="inlineStr">
        <is>
          <t>As expected</t>
        </is>
      </c>
      <c r="G11" t="inlineStr">
        <is>
          <t>Pass</t>
        </is>
      </c>
    </row>
    <row r="12">
      <c r="A12" t="inlineStr">
        <is>
          <t>UAT-011</t>
        </is>
      </c>
      <c r="B12" t="inlineStr">
        <is>
          <t>FR-004</t>
        </is>
      </c>
      <c r="C12" t="inlineStr">
        <is>
          <t>Waitlist offer within 15 min</t>
        </is>
      </c>
      <c r="D12" t="inlineStr">
        <is>
          <t>Cancel slot with waitlisted patient</t>
        </is>
      </c>
      <c r="E12" t="inlineStr">
        <is>
          <t>First patient receives SMS with 15-min hold link</t>
        </is>
      </c>
      <c r="F12" t="inlineStr">
        <is>
          <t>As expected</t>
        </is>
      </c>
      <c r="G12" t="inlineStr">
        <is>
          <t>Pass</t>
        </is>
      </c>
    </row>
    <row r="13">
      <c r="A13" t="inlineStr">
        <is>
          <t>UAT-012</t>
        </is>
      </c>
      <c r="B13" t="inlineStr">
        <is>
          <t>FR-004</t>
        </is>
      </c>
      <c r="C13" t="inlineStr">
        <is>
          <t>Offer expiry routes to next patient (negative)</t>
        </is>
      </c>
      <c r="D13" t="inlineStr">
        <is>
          <t>Ignore SMS &gt;15 min</t>
        </is>
      </c>
      <c r="E13" t="inlineStr">
        <is>
          <t>Slot passes to next waitlist entry; first patient notified politely</t>
        </is>
      </c>
      <c r="F13" t="inlineStr">
        <is>
          <t>Slot released to public booking -&gt; fixed (routes to next waitlist patient) -&gt; retest pass</t>
        </is>
      </c>
      <c r="G13" t="inlineStr">
        <is>
          <t>Pass</t>
        </is>
      </c>
      <c r="H13" t="inlineStr"/>
    </row>
    <row r="14">
      <c r="A14" t="inlineStr">
        <is>
          <t>UAT-013</t>
        </is>
      </c>
      <c r="B14" t="inlineStr">
        <is>
          <t>NFR-001</t>
        </is>
      </c>
      <c r="C14" t="inlineStr">
        <is>
          <t>p95 latency at 25 bookings/min</t>
        </is>
      </c>
      <c r="D14" t="inlineStr">
        <is>
          <t>Load test on staging</t>
        </is>
      </c>
      <c r="E14" t="inlineStr">
        <is>
          <t>&lt;2s at p95</t>
        </is>
      </c>
      <c r="F14" t="inlineStr">
        <is>
          <t>1.4s at p95</t>
        </is>
      </c>
      <c r="G14" t="inlineStr">
        <is>
          <t>Pass</t>
        </is>
      </c>
    </row>
    <row r="15">
      <c r="A15" t="inlineStr">
        <is>
          <t>UAT-014</t>
        </is>
      </c>
      <c r="B15" t="inlineStr">
        <is>
          <t>NFR-002</t>
        </is>
      </c>
      <c r="C15" t="inlineStr">
        <is>
          <t>PDPA encryption check</t>
        </is>
      </c>
      <c r="D15" t="inlineStr">
        <is>
          <t>Review TLS config, storage, sample logs</t>
        </is>
      </c>
      <c r="E15" t="inlineStr">
        <is>
          <t>TLS 1.2+, at-rest encryption, no phone numbers in logs</t>
        </is>
      </c>
      <c r="F15" t="inlineStr">
        <is>
          <t>As expected</t>
        </is>
      </c>
      <c r="G15" t="inlineStr">
        <is>
          <t>Pass</t>
        </is>
      </c>
    </row>
    <row r="16">
      <c r="A16" t="inlineStr">
        <is>
          <t>UAT-015</t>
        </is>
      </c>
      <c r="B16" t="inlineStr">
        <is>
          <t>NFR-004</t>
        </is>
      </c>
      <c r="C16" t="inlineStr">
        <is>
          <t>Audit trail completeness</t>
        </is>
      </c>
      <c r="D16" t="inlineStr">
        <is>
          <t>Perform book -&gt; reschedule -&gt; cancel</t>
        </is>
      </c>
      <c r="E16" t="inlineStr">
        <is>
          <t>Audit entry for each event with actor and before/after</t>
        </is>
      </c>
      <c r="F16" t="inlineStr">
        <is>
          <t>As expected</t>
        </is>
      </c>
      <c r="G16" t="inlineStr">
        <is>
          <t>Pass</t>
        </is>
      </c>
    </row>
    <row r="17">
      <c r="A17" t="inlineStr">
        <is>
          <t>UAT-016</t>
        </is>
      </c>
      <c r="B17" t="inlineStr">
        <is>
          <t>FR-006</t>
        </is>
      </c>
      <c r="C17" t="inlineStr">
        <is>
          <t>Confirmation shows prep notes</t>
        </is>
      </c>
      <c r="D17" t="inlineStr">
        <is>
          <t>Clinic adds note; patient views confirmation</t>
        </is>
      </c>
      <c r="E17" t="inlineStr">
        <is>
          <t>Address, date/time, prep notes visible</t>
        </is>
      </c>
      <c r="F17" t="inlineStr">
        <is>
          <t>As expected</t>
        </is>
      </c>
      <c r="G17" t="inlineStr">
        <is>
          <t>Pass</t>
        </is>
      </c>
    </row>
    <row r="18">
      <c r="A18" t="inlineStr">
        <is>
          <t>UAT-017</t>
        </is>
      </c>
      <c r="B18" t="inlineStr">
        <is>
          <t>NFR-003</t>
        </is>
      </c>
      <c r="C18" t="inlineStr">
        <is>
          <t>Keyboard-only reschedule (accessibility)</t>
        </is>
      </c>
      <c r="D18" t="inlineStr">
        <is>
          <t>Complete flow using keyboard only</t>
        </is>
      </c>
      <c r="E18" t="inlineStr">
        <is>
          <t>Full flow completable; visible focus; contrast AA</t>
        </is>
      </c>
      <c r="F18" t="inlineStr">
        <is>
          <t>Focus ring missing on date strip -&gt; fixed -&gt; retest pass</t>
        </is>
      </c>
      <c r="G18" t="inlineStr">
        <is>
          <t>Pass</t>
        </is>
      </c>
      <c r="H18" t="inlineStr"/>
    </row>
    <row r="19">
      <c r="A19" t="inlineStr">
        <is>
          <t>UAT-018</t>
        </is>
      </c>
      <c r="B19" t="inlineStr">
        <is>
          <t>BR-001</t>
        </is>
      </c>
      <c r="C19" t="inlineStr">
        <is>
          <t>KPI report reconciles to event log</t>
        </is>
      </c>
      <c r="D19" t="inlineStr">
        <is>
          <t>Generate month-end report</t>
        </is>
      </c>
      <c r="E19" t="inlineStr">
        <is>
          <t>No-show rate matches event log within 0.5%</t>
        </is>
      </c>
      <c r="F19" t="inlineStr">
        <is>
          <t>0.1% difference</t>
        </is>
      </c>
      <c r="G19" t="inlineStr">
        <is>
          <t>Pass</t>
        </is>
      </c>
    </row>
    <row r="20">
      <c r="A20" t="inlineStr">
        <is>
          <t>UAT-003a</t>
        </is>
      </c>
      <c r="B20" t="inlineStr">
        <is>
          <t>FR-001</t>
        </is>
      </c>
      <c r="C20" t="inlineStr">
        <is>
          <t>Retest: timeout duplicate</t>
        </is>
      </c>
      <c r="D20" t="inlineStr">
        <is>
          <t>Repeat UAT-003 after fix</t>
        </is>
      </c>
      <c r="E20" t="inlineStr">
        <is>
          <t>No duplicate pending record</t>
        </is>
      </c>
      <c r="F20" t="inlineStr">
        <is>
          <t>As expected</t>
        </is>
      </c>
      <c r="G20" t="inlineStr">
        <is>
          <t>Pass</t>
        </is>
      </c>
    </row>
    <row r="21">
      <c r="A21" t="inlineStr">
        <is>
          <t>UAT-012a</t>
        </is>
      </c>
      <c r="B21" t="inlineStr">
        <is>
          <t>FR-004</t>
        </is>
      </c>
      <c r="C21" t="inlineStr">
        <is>
          <t>Retest: waitlist expiry routing</t>
        </is>
      </c>
      <c r="D21" t="inlineStr">
        <is>
          <t>Repeat UAT-012 after fix</t>
        </is>
      </c>
      <c r="E21" t="inlineStr">
        <is>
          <t>Routes to next waitlist patient</t>
        </is>
      </c>
      <c r="F21" t="inlineStr">
        <is>
          <t>As expected</t>
        </is>
      </c>
      <c r="G21" t="inlineStr">
        <is>
          <t>Pass</t>
        </is>
      </c>
    </row>
    <row r="22">
      <c r="A22" t="inlineStr">
        <is>
          <t>UAT-019</t>
        </is>
      </c>
      <c r="B22" t="inlineStr">
        <is>
          <t>BR-002</t>
        </is>
      </c>
      <c r="C22" t="inlineStr">
        <is>
          <t>Front-desk time on confirmations reduced</t>
        </is>
      </c>
      <c r="D22" t="inlineStr">
        <is>
          <t>Time-log sample: exceptions workflow vs manual phone process</t>
        </is>
      </c>
      <c r="E22" t="inlineStr">
        <is>
          <t>Exceptions handled from dashboard; manual confirmations &lt;=20 min/day</t>
        </is>
      </c>
      <c r="F22" t="inlineStr">
        <is>
          <t>As expected</t>
        </is>
      </c>
      <c r="G22" t="inlineStr">
        <is>
          <t>Pass</t>
        </is>
      </c>
      <c r="H2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8" customWidth="1" min="1" max="1"/>
    <col width="11" customWidth="1" min="2" max="2"/>
    <col width="45" customWidth="1" min="3" max="3"/>
    <col width="13" customWidth="1" min="4" max="4"/>
    <col width="15" customWidth="1" min="5" max="5"/>
    <col width="15" customWidth="1" min="6" max="6"/>
    <col width="50" customWidth="1" min="7" max="7"/>
    <col width="9" customWidth="1" min="8" max="8"/>
  </cols>
  <sheetData>
    <row r="1">
      <c r="A1" s="1" t="inlineStr">
        <is>
          <t>ID</t>
        </is>
      </c>
      <c r="B1" s="1" t="inlineStr">
        <is>
          <t>Type</t>
        </is>
      </c>
      <c r="C1" s="1" t="inlineStr">
        <is>
          <t>Description</t>
        </is>
      </c>
      <c r="D1" s="1" t="inlineStr">
        <is>
          <t>Impact (H/M/L)</t>
        </is>
      </c>
      <c r="E1" s="1" t="inlineStr">
        <is>
          <t>Likelihood (H/M/L)</t>
        </is>
      </c>
      <c r="F1" s="1" t="inlineStr">
        <is>
          <t>Owner</t>
        </is>
      </c>
      <c r="G1" s="1" t="inlineStr">
        <is>
          <t>Mitigation / action</t>
        </is>
      </c>
      <c r="H1" s="1" t="inlineStr">
        <is>
          <t>Status</t>
        </is>
      </c>
    </row>
    <row r="2">
      <c r="A2" t="inlineStr">
        <is>
          <t>R-001</t>
        </is>
      </c>
      <c r="B2" t="inlineStr">
        <is>
          <t>Risk</t>
        </is>
      </c>
      <c r="C2" t="inlineStr">
        <is>
          <t>Patients distrust or resist app changes</t>
        </is>
      </c>
      <c r="D2" t="inlineStr">
        <is>
          <t>M</t>
        </is>
      </c>
      <c r="E2" t="inlineStr">
        <is>
          <t>M</t>
        </is>
      </c>
      <c r="F2" t="inlineStr">
        <is>
          <t>Project lead</t>
        </is>
      </c>
      <c r="G2" t="inlineStr">
        <is>
          <t>Beta with 2 clinics; keep phone fallback 60 days</t>
        </is>
      </c>
      <c r="H2" t="inlineStr">
        <is>
          <t>Open</t>
        </is>
      </c>
    </row>
    <row r="3">
      <c r="A3" t="inlineStr">
        <is>
          <t>R-002</t>
        </is>
      </c>
      <c r="B3" t="inlineStr">
        <is>
          <t>Risk</t>
        </is>
      </c>
      <c r="C3" t="inlineStr">
        <is>
          <t>SMS gateway pricing changes erode ROI</t>
        </is>
      </c>
      <c r="D3" t="inlineStr">
        <is>
          <t>M</t>
        </is>
      </c>
      <c r="E3" t="inlineStr">
        <is>
          <t>M</t>
        </is>
      </c>
      <c r="F3" t="inlineStr">
        <is>
          <t>Product owner</t>
        </is>
      </c>
      <c r="G3" t="inlineStr">
        <is>
          <t>Lock 12-month rate in contract; quarterly review</t>
        </is>
      </c>
      <c r="H3" t="inlineStr">
        <is>
          <t>Open</t>
        </is>
      </c>
    </row>
    <row r="4">
      <c r="A4" t="inlineStr">
        <is>
          <t>A-001</t>
        </is>
      </c>
      <c r="B4" t="inlineStr">
        <is>
          <t>Assumption</t>
        </is>
      </c>
      <c r="C4" t="inlineStr">
        <is>
          <t>Clinic volume ~100 bookings/day/clinic</t>
        </is>
      </c>
      <c r="D4" t="inlineStr">
        <is>
          <t>-</t>
        </is>
      </c>
      <c r="E4" t="inlineStr">
        <is>
          <t>-</t>
        </is>
      </c>
      <c r="F4" t="inlineStr">
        <is>
          <t>BA</t>
        </is>
      </c>
      <c r="G4" t="inlineStr">
        <is>
          <t>Validate against admin stats in week 1 of build</t>
        </is>
      </c>
      <c r="H4" t="inlineStr">
        <is>
          <t>Open</t>
        </is>
      </c>
    </row>
    <row r="5">
      <c r="A5" t="inlineStr">
        <is>
          <t>A-002</t>
        </is>
      </c>
      <c r="B5" t="inlineStr">
        <is>
          <t>Assumption</t>
        </is>
      </c>
      <c r="C5" t="inlineStr">
        <is>
          <t>50% of recovered slots translate to kept revenue</t>
        </is>
      </c>
      <c r="D5" t="inlineStr">
        <is>
          <t>-</t>
        </is>
      </c>
      <c r="E5" t="inlineStr">
        <is>
          <t>-</t>
        </is>
      </c>
      <c r="F5" t="inlineStr">
        <is>
          <t>BA</t>
        </is>
      </c>
      <c r="G5" t="inlineStr">
        <is>
          <t>Track rebooking behaviour in KPI report</t>
        </is>
      </c>
      <c r="H5" t="inlineStr">
        <is>
          <t>Open</t>
        </is>
      </c>
    </row>
    <row r="6">
      <c r="A6" t="inlineStr">
        <is>
          <t>I-001</t>
        </is>
      </c>
      <c r="B6" t="inlineStr">
        <is>
          <t>Issue</t>
        </is>
      </c>
      <c r="C6" t="inlineStr">
        <is>
          <t>SMS gateway sandbox keys not received</t>
        </is>
      </c>
      <c r="D6" t="inlineStr">
        <is>
          <t>H</t>
        </is>
      </c>
      <c r="E6" t="inlineStr">
        <is>
          <t>M</t>
        </is>
      </c>
      <c r="F6" t="inlineStr">
        <is>
          <t>Product owner</t>
        </is>
      </c>
      <c r="G6" t="inlineStr">
        <is>
          <t>Chase vendor; fallback email for beta (used in S2)</t>
        </is>
      </c>
      <c r="H6" t="inlineStr">
        <is>
          <t>Closed</t>
        </is>
      </c>
    </row>
    <row r="7">
      <c r="A7" t="inlineStr">
        <is>
          <t>I-002</t>
        </is>
      </c>
      <c r="B7" t="inlineStr">
        <is>
          <t>Issue</t>
        </is>
      </c>
      <c r="C7" t="inlineStr">
        <is>
          <t>Waitlist expiry defect found in UAT (Sev-2)</t>
        </is>
      </c>
      <c r="D7" t="inlineStr">
        <is>
          <t>H</t>
        </is>
      </c>
      <c r="E7" t="inlineStr">
        <is>
          <t>-</t>
        </is>
      </c>
      <c r="F7" t="inlineStr">
        <is>
          <t>Engineering lead</t>
        </is>
      </c>
      <c r="G7" t="inlineStr">
        <is>
          <t>Fixed and retested (UAT-012a)</t>
        </is>
      </c>
      <c r="H7" t="inlineStr">
        <is>
          <t>Closed</t>
        </is>
      </c>
    </row>
    <row r="8">
      <c r="A8" t="inlineStr">
        <is>
          <t>D-001</t>
        </is>
      </c>
      <c r="B8" t="inlineStr">
        <is>
          <t>Dependency</t>
        </is>
      </c>
      <c r="C8" t="inlineStr">
        <is>
          <t>PDPA review of data flows</t>
        </is>
      </c>
      <c r="D8" t="inlineStr">
        <is>
          <t>M</t>
        </is>
      </c>
      <c r="E8" t="inlineStr">
        <is>
          <t>L</t>
        </is>
      </c>
      <c r="F8" t="inlineStr">
        <is>
          <t>BA</t>
        </is>
      </c>
      <c r="G8" t="inlineStr">
        <is>
          <t>Completed Sprint 1; sign-off on file</t>
        </is>
      </c>
      <c r="H8" t="inlineStr">
        <is>
          <t>Closed</t>
        </is>
      </c>
    </row>
    <row r="9">
      <c r="A9" t="inlineStr">
        <is>
          <t>D-002</t>
        </is>
      </c>
      <c r="B9" t="inlineStr">
        <is>
          <t>Dependency</t>
        </is>
      </c>
      <c r="C9" t="inlineStr">
        <is>
          <t>Clinic beta users available for UAT</t>
        </is>
      </c>
      <c r="D9" t="inlineStr">
        <is>
          <t>M</t>
        </is>
      </c>
      <c r="E9" t="inlineStr">
        <is>
          <t>M</t>
        </is>
      </c>
      <c r="F9" t="inlineStr">
        <is>
          <t>Clinic manager</t>
        </is>
      </c>
      <c r="G9" t="inlineStr">
        <is>
          <t>2 clinics confirmed; walkthrough done</t>
        </is>
      </c>
      <c r="H9" t="inlineStr">
        <is>
          <t>Closed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</cols>
  <sheetData>
    <row r="1">
      <c r="A1" s="2" t="inlineStr">
        <is>
          <t>Project Summary — QuickKlinik Reschedule Release (independent case study)</t>
        </is>
      </c>
    </row>
    <row r="3">
      <c r="A3" s="3" t="inlineStr">
        <is>
          <t>REQUIREMENTS</t>
        </is>
      </c>
    </row>
    <row r="4">
      <c r="A4" t="inlineStr">
        <is>
          <t>Total requirements</t>
        </is>
      </c>
      <c r="B4">
        <f>COUNTA(Requirements!A2:A100)</f>
        <v/>
      </c>
    </row>
    <row r="5">
      <c r="A5" t="inlineStr">
        <is>
          <t>Must-have</t>
        </is>
      </c>
      <c r="B5">
        <f>COUNTIF(Requirements!E2:E100,"Must")</f>
        <v/>
      </c>
    </row>
    <row r="6">
      <c r="A6" t="inlineStr">
        <is>
          <t>Requirements linked to a story</t>
        </is>
      </c>
      <c r="B6" s="4">
        <f>COUNTIF(Requirements!G2:G100,"?*")</f>
        <v/>
      </c>
    </row>
    <row r="7">
      <c r="A7" t="inlineStr">
        <is>
          <t>Story coverage %</t>
        </is>
      </c>
      <c r="B7" s="4">
        <f>IF(B4=0,"",B6/B4)</f>
        <v/>
      </c>
    </row>
    <row r="8">
      <c r="A8" t="inlineStr">
        <is>
          <t>Requirements with at least one UAT test</t>
        </is>
      </c>
      <c r="B8" s="4">
        <f>SUMPRODUCT(--(COUNTIF(UAT!B2:B100,Requirements!A2:A13)&gt;0))</f>
        <v/>
      </c>
    </row>
    <row r="9">
      <c r="A9" t="inlineStr">
        <is>
          <t>Test coverage %</t>
        </is>
      </c>
      <c r="B9" s="4">
        <f>IF(B4=0,"",B8/B4)</f>
        <v/>
      </c>
    </row>
    <row r="10">
      <c r="A10" s="3" t="inlineStr">
        <is>
          <t>BACKLOG</t>
        </is>
      </c>
    </row>
    <row r="11">
      <c r="A11" t="inlineStr">
        <is>
          <t>Total story points</t>
        </is>
      </c>
      <c r="B11">
        <f>SUM(Backlog!E2:E100)</f>
        <v/>
      </c>
    </row>
    <row r="12">
      <c r="A12" t="inlineStr">
        <is>
          <t>Points done</t>
        </is>
      </c>
      <c r="B12" s="4">
        <f>SUMIF(Backlog!H2:H100,"Done",Backlog!E2:E100)</f>
        <v/>
      </c>
    </row>
    <row r="13">
      <c r="A13" t="inlineStr">
        <is>
          <t>Progress %</t>
        </is>
      </c>
      <c r="B13" s="4">
        <f>IF(B11=0,"",B12/B11)</f>
        <v/>
      </c>
    </row>
    <row r="14">
      <c r="A14" s="3" t="inlineStr">
        <is>
          <t>UAT</t>
        </is>
      </c>
      <c r="B14" s="4" t="n"/>
    </row>
    <row r="15">
      <c r="A15" t="inlineStr">
        <is>
          <t>Tests run</t>
        </is>
      </c>
      <c r="B15">
        <f>COUNTA(UAT!A2:A100)</f>
        <v/>
      </c>
    </row>
    <row r="16">
      <c r="A16" t="inlineStr">
        <is>
          <t>Pass rate</t>
        </is>
      </c>
      <c r="B16" s="4">
        <f>IF(B15=0,"",COUNTIF(UAT!G2:G100,"Pass")/B15)</f>
        <v/>
      </c>
    </row>
    <row r="17">
      <c r="A17" t="inlineStr">
        <is>
          <t>Open defects (Fail)</t>
        </is>
      </c>
      <c r="B17">
        <f>COUNTIF(UAT!G2:G100,"Fail")</f>
        <v/>
      </c>
    </row>
    <row r="18">
      <c r="A18" s="3" t="inlineStr">
        <is>
          <t>RAID</t>
        </is>
      </c>
    </row>
    <row r="19">
      <c r="A19" t="inlineStr">
        <is>
          <t>Open risks / issues</t>
        </is>
      </c>
      <c r="B19">
        <f>SUMPRODUCT((RAID!$B$2:$B$9="Risk")*(RAID!$H$2:$H$9="Open"))+SUMPRODUCT((RAID!$B$2:$B$9="Issue")*(RAID!$H$2:$H$9="Open"))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2026-10-15T13:28:25Z</dcterms:created>
  <dcterms:modified xmlns:dcterms="http://purl.org/dc/terms/" xmlns:xsi="http://www.w3.org/2001/XMLSchema-instance" xsi:type="dcterms:W3CDTF">2026-10-15T13:33:00Z</dcterms:modified>
</cp:coreProperties>
</file>